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<sst xmlns="http://schemas.openxmlformats.org/spreadsheetml/2006/main" count="99" uniqueCount="60">
  <si>
    <t>工事費内訳書</t>
  </si>
  <si>
    <t>住　　　　所</t>
  </si>
  <si>
    <t>商号又は名称</t>
  </si>
  <si>
    <t>代 表 者 名</t>
  </si>
  <si>
    <t>工 事 名</t>
  </si>
  <si>
    <t>Ｒ２那土　那賀川・本川北地工区　那賀・和食　樋門電気設備工事（３７）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</si>
  <si>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</si>
  <si>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</si>
  <si>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</si>
  <si>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</si>
  <si>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</si>
  <si>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</si>
  <si>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</si>
  <si>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</si>
  <si>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揚排水機場電気設備工</t>
  </si>
  <si>
    <t>引込柱設置工</t>
  </si>
  <si>
    <t>引込柱設置</t>
  </si>
  <si>
    <t>本</t>
  </si>
  <si>
    <t>配管･配線工</t>
  </si>
  <si>
    <t>屋外配線
　VVR5.5sq-3C</t>
  </si>
  <si>
    <t>m</t>
  </si>
  <si>
    <t>屋外配線
　IV5.5sq</t>
  </si>
  <si>
    <t>屋外配線
　CV3.5sq-4C</t>
  </si>
  <si>
    <t>屋外配線
　CV3.5sq-3C</t>
  </si>
  <si>
    <t>屋外配線
　CVV2sq-5C</t>
  </si>
  <si>
    <t>屋外配線
　CVV2sq-15C</t>
  </si>
  <si>
    <t>屋外配線
　水位計ｹｰﾌﾞﾙ</t>
  </si>
  <si>
    <t>地中配線
　CV3.5sq-4C</t>
  </si>
  <si>
    <t>地中配線
　CV3.5sq-3C</t>
  </si>
  <si>
    <t>地中配線
　水位計ｹｰﾌﾞﾙ</t>
  </si>
  <si>
    <t>屋外配管
　VE16</t>
  </si>
  <si>
    <t>屋外配管
　G28</t>
  </si>
  <si>
    <t>屋外配管
　G36</t>
  </si>
  <si>
    <t>屋外配管
　F2-30</t>
  </si>
  <si>
    <t>屋外配管
　F2-38</t>
  </si>
  <si>
    <t>地中配管
　FEP30</t>
  </si>
  <si>
    <t>地中配管
　FEP50</t>
  </si>
  <si>
    <t>配管配線附属品</t>
  </si>
  <si>
    <t>埋設標識ｼｰﾄ敷設</t>
  </si>
  <si>
    <t>作業土工(電気)</t>
  </si>
  <si>
    <t>基面整正</t>
  </si>
  <si>
    <t>m2</t>
  </si>
  <si>
    <t>ﾌﾟﾙﾎﾞｯｸｽ設置工</t>
  </si>
  <si>
    <t>ﾌﾟﾙﾎﾞｯｸｽ設置</t>
  </si>
  <si>
    <t>個</t>
  </si>
  <si>
    <t>ﾊﾝﾄﾞﾎｰﾙ設置工</t>
  </si>
  <si>
    <t>ﾌﾟﾚｷｬｽﾄﾊﾝﾄﾞﾎｰﾙ設置</t>
  </si>
  <si>
    <t>個所</t>
  </si>
  <si>
    <t>水位観測装置</t>
  </si>
  <si>
    <t>水晶式水位計
　内外水位計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</si>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</sst>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G12+G14+G36+G40+G42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G15+G16+G17+G18+G19+G20+G21+G22+G23+G24+G25+G26+G27+G28+G29+G30+G31+G32+G33+G34+G35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20</v>
      </c>
      <c r="F17" s="13" t="n">
        <v>24.0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20</v>
      </c>
      <c r="F18" s="13" t="n">
        <v>20.0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20</v>
      </c>
      <c r="F19" s="13" t="n">
        <v>9.0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20</v>
      </c>
      <c r="F20" s="13" t="n">
        <v>9.0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20</v>
      </c>
      <c r="F21" s="13" t="n">
        <v>28.0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20</v>
      </c>
      <c r="F22" s="13" t="n">
        <v>36.0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20</v>
      </c>
      <c r="F23" s="13" t="n">
        <v>36.0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20</v>
      </c>
      <c r="F24" s="13" t="n">
        <v>40.0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20</v>
      </c>
      <c r="F25" s="13" t="n">
        <v>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20</v>
      </c>
      <c r="F26" s="13" t="n">
        <v>65.0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20</v>
      </c>
      <c r="F27" s="13" t="n">
        <v>7.0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20</v>
      </c>
      <c r="F28" s="13" t="n">
        <v>18.0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20</v>
      </c>
      <c r="F29" s="13" t="n">
        <v>2.0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20</v>
      </c>
      <c r="F30" s="13" t="n">
        <v>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20</v>
      </c>
      <c r="F31" s="13" t="n">
        <v>89.0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20</v>
      </c>
      <c r="F33" s="13" t="n">
        <v>36.0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3" t="n">
        <v>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5">
        <f>G37+G38+G39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43</v>
      </c>
      <c r="E37" s="12" t="s">
        <v>44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43</v>
      </c>
      <c r="E38" s="12" t="s">
        <v>44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43</v>
      </c>
      <c r="E39" s="12" t="s">
        <v>44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45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46</v>
      </c>
      <c r="E41" s="12" t="s">
        <v>47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48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49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 t="s">
        <v>50</v>
      </c>
      <c r="B44" s="11"/>
      <c r="C44" s="11"/>
      <c r="D44" s="11"/>
      <c r="E44" s="12" t="s">
        <v>13</v>
      </c>
      <c r="F44" s="13" t="n">
        <v>1.0</v>
      </c>
      <c r="G44" s="15">
        <f>G11</f>
      </c>
      <c r="I44" s="17" t="n">
        <v>35.0</v>
      </c>
      <c r="J44" s="18" t="n">
        <v>20.0</v>
      </c>
    </row>
    <row r="45" ht="42.0" customHeight="true">
      <c r="A45" s="10" t="s">
        <v>51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200.0</v>
      </c>
    </row>
    <row r="46" ht="42.0" customHeight="true">
      <c r="A46" s="10"/>
      <c r="B46" s="11" t="s">
        <v>52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53</v>
      </c>
      <c r="B47" s="11"/>
      <c r="C47" s="11"/>
      <c r="D47" s="11"/>
      <c r="E47" s="12" t="s">
        <v>13</v>
      </c>
      <c r="F47" s="13" t="n">
        <v>1.0</v>
      </c>
      <c r="G47" s="15">
        <f>G44+G45</f>
      </c>
      <c r="I47" s="17" t="n">
        <v>38.0</v>
      </c>
      <c r="J47" s="18"/>
    </row>
    <row r="48" ht="42.0" customHeight="true">
      <c r="A48" s="10"/>
      <c r="B48" s="11" t="s">
        <v>54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 t="s">
        <v>55</v>
      </c>
      <c r="B49" s="11"/>
      <c r="C49" s="11"/>
      <c r="D49" s="11"/>
      <c r="E49" s="12" t="s">
        <v>13</v>
      </c>
      <c r="F49" s="13" t="n">
        <v>1.0</v>
      </c>
      <c r="G49" s="15">
        <f>G44+G45+G48</f>
      </c>
      <c r="I49" s="17" t="n">
        <v>40.0</v>
      </c>
      <c r="J49" s="18"/>
    </row>
    <row r="50" ht="42.0" customHeight="true">
      <c r="A50" s="10"/>
      <c r="B50" s="11" t="s">
        <v>56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57</v>
      </c>
      <c r="B51" s="11"/>
      <c r="C51" s="11"/>
      <c r="D51" s="11"/>
      <c r="E51" s="12" t="s">
        <v>13</v>
      </c>
      <c r="F51" s="13" t="n">
        <v>1.0</v>
      </c>
      <c r="G51" s="15">
        <f>G49+G50</f>
      </c>
      <c r="I51" s="17" t="n">
        <v>42.0</v>
      </c>
      <c r="J51" s="18" t="n">
        <v>30.0</v>
      </c>
    </row>
    <row r="52" ht="42.0" customHeight="true">
      <c r="A52" s="19" t="s">
        <v>58</v>
      </c>
      <c r="B52" s="20"/>
      <c r="C52" s="20"/>
      <c r="D52" s="20"/>
      <c r="E52" s="21" t="s">
        <v>59</v>
      </c>
      <c r="F52" s="22" t="s">
        <v>59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D25"/>
    <mergeCell ref="D26"/>
    <mergeCell ref="D27"/>
    <mergeCell ref="D28"/>
    <mergeCell ref="D29"/>
    <mergeCell ref="D30"/>
    <mergeCell ref="D31"/>
    <mergeCell ref="D32"/>
    <mergeCell ref="D33"/>
    <mergeCell ref="D34"/>
    <mergeCell ref="D35"/>
    <mergeCell ref="C36:D36"/>
    <mergeCell ref="D37"/>
    <mergeCell ref="D38"/>
    <mergeCell ref="D39"/>
    <mergeCell ref="C40:D40"/>
    <mergeCell ref="D41"/>
    <mergeCell ref="C42:D42"/>
    <mergeCell ref="D43"/>
    <mergeCell ref="A44:D44"/>
    <mergeCell ref="A45:D45"/>
    <mergeCell ref="B46:D46"/>
    <mergeCell ref="A47:D47"/>
    <mergeCell ref="B48:D48"/>
    <mergeCell ref="A49:D49"/>
    <mergeCell ref="B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2021-02-17T01:38:37Z</dcterms:created>
  <dc:creator>Apache POI</dc:creator>
</cp:coreProperties>
</file>